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Final Form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Anil Jadhav</author>
  </authors>
  <commentList>
    <comment ref="E1" authorId="0">
      <text>
        <r>
          <rPr>
            <b/>
            <sz val="8"/>
            <rFont val="Tahoma"/>
            <family val="0"/>
          </rPr>
          <t>Anil Jadhav: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<sst xmlns="http://schemas.openxmlformats.org/spreadsheetml/2006/main" count="103" uniqueCount="55">
  <si>
    <t xml:space="preserve">¿ÖÖÃÖúßµÖ ú´ÖÔ“ÖÖ·µÖÖ“Öê ­ÖÖÓ¾Ö </t>
  </si>
  <si>
    <t xml:space="preserve">×¤ü­ÖÖÓú 1.1.2006 ¸üÖê•Öß ¾ÖêŸÖ­Ö×­ÖÛ¿“ÖŸÖß ú¸üÖ¾ÖµÖÖ“µÖÖ ¯Ö¤üÖ“Öê ¯Ö¤ü­ÖÖ´Ö </t>
  </si>
  <si>
    <t xml:space="preserve">¯Ö¤üÖÃÖ »ÖÖÖæ †ÃÖ»Öê»Öß ×¾Öª´ÖÖ­Ö ¾ÖêŸÖ­ÖÁÖêÖß </t>
  </si>
  <si>
    <t xml:space="preserve">×¤ü­ÖÖÓú 1.1.2006 ¸üÖê•Öß †ÃÖ»Öê»Öß ×¾Öª´ÖÖ­Ö ×¾Ö¢Ö»Ö²¬Öß </t>
  </si>
  <si>
    <t>(†) ´Öæôû ¾ÖêŸÖ­Ö (ãÓúšüßŸÖ ¾ÖêŸÖ­Ö¾ÖÖœüßÃÖÆü, †ÃÖ»µÖÖÃÖ)</t>
  </si>
  <si>
    <t xml:space="preserve">(²Ö) ´ÖÆüÖÖÖ‡Ô ¾ÖêŸÖ­Ö </t>
  </si>
  <si>
    <t xml:space="preserve">(ú) ´ÖÆüÖÖÖ‡Ô ³Ö¢ÖÖ </t>
  </si>
  <si>
    <t xml:space="preserve">(›ü) ‹æúÖ ×¾Öª´ÖÖ­Ö ×¾Ö¢Ö»Ö²¬Öß [(†) ŸÖê (ú)] </t>
  </si>
  <si>
    <t>†.Îú. 4 “µÖÖ ÃÖ´ÖÖê¸ü ¤ü¿ÖÔ×¾Ö»Öê»µÖÖ ×¾Öª´ÖÖ­Ö ¾ÖêŸÖ­ÖÁÖêÖß“µÖÖ †­ÖãÂÖÓÓÖÖ­Öê ÃÖã¬ÖÖ×¸üŸÖ ¾ÖêŸÖ­Ö ²ÖÑ›ü †Ö×Ö ÖÏê›ü ¾ÖêŸÖ­Ö (‹“Ö‹•Öß+¾Ö ŸµÖÖ¯ÖêÖÖ †×¬Öú ¾ÖêŸÖ­ÖÁÖêÖßÃÖÖšüß µÖÖêµÖ ¾ÖêŸÖ­ÖÁÖêÖß ¤ü¿ÖÔ¾ÖÖ¾Öß)</t>
  </si>
  <si>
    <t xml:space="preserve">†.Îú. 5 “µÖÖ ÃÖ´ÖÖê¸ü ¤ü¿ÖÔ×¾Ö»Öê»µÖÖ ×¾Öª´ÖÖ­Ö ¾ÖêŸÖ­Ö ÁÖêÖß“µÖÖ †­ÖãÂÖÓÖÖ­Öê ÃÖã¬ÖÖ×¸üŸÖ ¾ÖêŸÖ­Ö ²ÖÑ›ü †Ö×Ö ÖÏê›ü ¾ÖêŸÖ­Ö </t>
  </si>
  <si>
    <t xml:space="preserve">¾Ö¸üß»Ö †.Îú. 7(†) ´Ö¬µÖê ­Ö´Öæ¤ü ¾ÖêŸÖ­ÖÖ“µÖÖ †Ö¬ÖÖ¸üÖ¾Ö¸ü •ÖÖê›ü¯Ö¡Ö ŸÖß­Ö ´Ö¬Öß»Ö ×¾Ö¾Ö¸üÖ¯Ö¡ÖÖ­ÖãÃÖÖ¸ü ÃÖã¬ÖÖ×¸üŸÖ ¾ÖêŸÖ­Ö ²ÖÑ›ü / ÁÖêÖß´Ö¬µÖê ×­ÖÛ¿“ÖŸÖ ÆüÖêÖÖ¸êü ¾ÖêŸÖ­Ö </t>
  </si>
  <si>
    <t xml:space="preserve">¾ÖîµÖÛŒŸÖú ¾ÖêŸÖ­Ö, †ÃÖ»µÖÖÃÖ </t>
  </si>
  <si>
    <t xml:space="preserve">¾ÖêŸÖ­Ö ×­ÖÛ¿“ÖŸÖß­ÖÓŸÖ¸ü“Öß ÃÖã¬ÖÖ×¸üŸÖ ×¾Ö¢Ö»Ö²¬Öß - </t>
  </si>
  <si>
    <t>(†) ÃÖã¬ÖÖ×¸üŸÖ ¾ÖêŸÖ­Ö ²ÖÑ›ü / ¾ÖêŸÖ­ÖÁÖêÖß ´Ö¬Öß»Ö ¾ÖêŸÖ­Ö (¾Ö¸üß»Ö †.Îú. 10 Øú¾ÖÖ 14 Øú¾ÖÖ 15 ¯ÖÏ´ÖÖÖê »ÖÖÖæ †ÃÖê»Ö ŸÖê)</t>
  </si>
  <si>
    <t>(²Ö) ÖÏê›ü ¾ÖêŸÖ­Ö (¾Ö¸üß»Ö †.Îú.11+12 Øú¾ÖÖ †.Îú.11+13, •Öê »ÖÖÖæ †ÃÖê»Ö ŸÖê)</t>
  </si>
  <si>
    <t xml:space="preserve">²ÖÖ²Ö Îú´ÖÖÓú </t>
  </si>
  <si>
    <t xml:space="preserve">¾ÖêŸÖ­Ö¾ÖÖœüß“ÖÖ ×¤ü­ÖÖÓú </t>
  </si>
  <si>
    <t>¾ÖêŸÖ­Ö ²ÖÑ›ü / ¾ÖêŸÖ­ÖÁÖêÖß ´Ö¬Öß»Ö ¾ÖêŸÖ­Ö</t>
  </si>
  <si>
    <t>¾ÖêŸÖ­Ö¾ÖÖœüß ­ÖÓŸÖ¸ü“Öê ¾ÖêŸÖ­Ö</t>
  </si>
  <si>
    <t>[¾Ö¸üß»Ö †.Îú. 17(²Ö) ´Ö¬µÖê ¤ü¿ÖÔ×¾Ö»µÖÖ¯ÖÏ´ÖÖÖê]</t>
  </si>
  <si>
    <t>1 •Öã»Öî 2006</t>
  </si>
  <si>
    <t>[†.Îú.17(†)+†.Îú.17(†) ¾Ö (²Ö) µÖÖÓ“µÖÖ ²Öê¸ü•Öê“µÖÖ ŸÖß­Ö ™üŒêú]</t>
  </si>
  <si>
    <t>1 •Öã»Öî 2008</t>
  </si>
  <si>
    <t>1 •Öã»Öî 2009</t>
  </si>
  <si>
    <t>:</t>
  </si>
  <si>
    <t>ÖÏê›ü ¾ÖêŸÖ­Ö 
(»ÖÖÖæ †ÃÖ»µÖÖÃÖ)</t>
  </si>
  <si>
    <t xml:space="preserve">×¤ü­ÖÖÓú 1 •ÖÖ­Öê¾ÖÖ¸üß 2006 ¸üÖê•Öß ¾ÖêŸÖ­Ö ×­ÖÛ¿“ÖŸÖß ±úÖò´ÖÔ </t>
  </si>
  <si>
    <t>×­Ö¸Óüú</t>
  </si>
  <si>
    <t>/-</t>
  </si>
  <si>
    <t>=</t>
  </si>
  <si>
    <t>+</t>
  </si>
  <si>
    <t>ÖÏê›ü ¾ÖêŸÖ­Ö</t>
  </si>
  <si>
    <t xml:space="preserve">¾ÖêŸÖ­Ö ²ÖÑ›ü : </t>
  </si>
  <si>
    <t xml:space="preserve">1 •Öã»Öî 2007 </t>
  </si>
  <si>
    <t>¤ü•ÖÖÔ (úÖµÖ´Ö / Ã£ÖÖ­ÖÖ¯Ö®Ö)</t>
  </si>
  <si>
    <t>¯Ö¤üÖê®ÖŸÖß“Öß ÃÖÓ¬Öß ˆ¯Ö»Ö²¬Ö †ÃÖ»Öê»µÖÖ ¯Ö¤üÖ¾Ö¸ü ×¤ü­ÖÖÓú 1.1.2006 ¯Öæ¾Öá úÖ»Ö²Ö¬¤ü ¯Ö¤üÖê®ÖŸÖß µÖÖê•Ö­ÖÖ / †ÖÀ¾ÖÖ×ÃÖŸÖ ¯ÖÏÖŸÖß µÖÖê•Ö­Öê“ÖÖ »ÖÖ³Ö ×´ÖôûÖ»Öê»ÖÖ †ÖÆêü. ŸÖ£ÖÖ×¯Ö, ×¤ü­ÖÖÓú 1.1.2006 ¯Öæ¾Öá ¯ÖÏŸµÖÖ ¯Ö¤üÖê®ÖŸÖß —ÖÖ»Öß ­ÖÃÖ»µÖÖÃÖ, úÖ»Ö²Ö¬¤ü ¯Ö¤üÖê®ÖŸÖß µÖÖê•Ö­ÖÖ / †ÖÀ¾ÖÖ×ÃÖŸÖ ¯ÖÏÖŸÖß µÖÖê•Ö­ÖêÖÖ»Öß ×´ÖôûÖ»Öê»Öß ¾ÖêŸÖ­ÖÁÖêÖß.</t>
  </si>
  <si>
    <t>¯Ö¤üÖê®ÖŸÖß“Öß ÃÖÓ¬Öß ˆ¯Ö»Ö²¬Ö ­ÖÃÖ»Öê»µÖÖ ¯Ö¤üÖ¾Ö¸ü Øú¾ÖÖ ‹úÖúß ¯Ö¤üÖ¾Ö¸ü ×¤ü­ÖÖÓú 1.1.2006 ¯Öæ¾Öá úÖ»Ö²Ö¬¤ü ¯Ö¤üÖê®ÖŸÖß µÖÖê•Ö­ÖÖ / †ÖÀ¾ÖÖ×ÃÖŸÖ ¯ÖÏÖŸÖß µÖÖê•Ö­Öê“ÖÖ »ÖÖ³Ö ×´ÖôûÖ»ÖÖ †ÃÖ»µÖÖÃÖ, úÖ»Ö²Ö¬¤ü ¯Ö¤üÖê®ÖŸÖß µÖÖê•Ö­ÖÖ / †ÖÀ¾ÖÖ×ÃÖŸÖ ¯ÖÏÖŸÖß µÖÖê•Ö­ÖêÖÖ»Öß ×´ÖôûÖ»Öê»Öß ¾ÖêŸÖ­ÖÁÖêÖß.</t>
  </si>
  <si>
    <t>†.×¾Ö.¾Ö ÃÖÓ.´Ö.¯ÖÏ.ÃÖÓ. (×¿Ö.ú.ÃÖã.¾Öê.) ×­ÖµÖ´Ö, 2009# ´Ö¬Öß»Ö ×­ÖµÖ´Ö 4 ­ÖãÃÖÖ¸ü ¾Ö¸üß»Ö †.Îú. 4 ÃÖ´ÖÖê¸üß»Ö ¾ÖêŸÖ­ÖÁÖêÖßÃÖ »ÖÖÖæ †ÃÖ»Öê»Öê ÖÏê›ü ¾ÖêŸÖ­Ö.</t>
  </si>
  <si>
    <t>†.×¾Ö.¾Ö ÃÖÓ.´Ö.¯ÖÏ.ÃÖÓ. (×¿Ö.ú.ÃÖã.¾Öê.) ×­ÖµÖ´Ö, 2009# ´Ö¬Öß»Ö ×­ÖµÖ´Ö 15(2) ­ÖãÃÖÖ¸ü »ÖÖÖæ †ÃÖ»Öê»Öê ÖÏê›ü ¾ÖêŸÖ­Ö (†.Îú. 9 †Ö×Ö 8 ´Ö¬Öß»Ö ÖÏê›ü ¾ÖêŸÖ­ÖÖ“µÖÖ ±ú¸üúÖ“µÖÖ 50 ™üŒêú, ×ú´ÖÖ­Ö ¹ý¯ÖµÖê 100/-)</t>
  </si>
  <si>
    <t>¾Ö¸üß»Ö †.Îú. 6 “µÖÖ ÃÖÓ¤ü³ÖÖÔŸÖ †.×¾Ö.¾Ö ÃÖÓ.´Ö.¯ÖÏ.ÃÖÓ. (×¿Ö.ú.ÃÖã.¾Öê.) ×­ÖµÖ´Ö, 2009# ´Ö¬Öß»Ö ×­ÖµÖ´Ö 15(3) ­ÖãÃÖÖ¸ü »ÖÖÖæ †ÃÖ»Öê»Öê †×ŸÖ×¸üŒŸÖ ÖÏê›ü ¾ÖêŸÖ­Ö.</t>
  </si>
  <si>
    <t>ú×­ÖÂšü ú´ÖÔ“ÖÖ·µÖÖ“µÖÖ ÃÖã¬ÖÖ×¸üŸÖ ¾ÖêŸÖ­ÖÖ“µÖÖ †­ÖãÂÖÓÖÖ­Öê ¾ÖÖœü×¾Ö»Öê»Öê ÃÖã¬ÖÖ×¸üŸÖ ¾ÖêŸÖ­Ö [†.×¾Ö.¾Ö ÃÖÓ.´Ö.¯ÖÏ.ÃÖÓ. (×¿Ö.ú.ÃÖã.¾Öê.) ×­ÖµÖ´Ö, 2009# ´Ö¬Öß»Ö ×­ÖµÖ´Ö 7(1) ÖÖ»Öß»Ö ™üß¯Ö 5 †Ö×Ö 7] »ÖÖÖæ †ÃÖ»µÖÖÃÖ, ú×­ÖÂšü ú´ÖÔ“ÖÖ·µÖÖ“Öê ­ÖÖ¾Ö †Ö×Ö ŸµÖÖ“Öê ×­ÖÛ¿“ÖŸÖ êú»Öê»Öê ¾ÖêŸÖ­ÖÃÖã¬¤üÖ ¤ü¿ÖÔ×¾ÖµÖÖŸÖ µÖÖ¾Öê.</t>
  </si>
  <si>
    <t>Ã£ÖÖ­ÖÖ¯Ö®Ö ¯Ö¤üÖ¾Ö¸üß»Ö ¾ÖêŸÖ­Ö ×­ÖÛ¿“ÖŸÖß­ÖÓŸÖ¸ü“Öê ¾ÖêŸÖ­Ö úÖµÖ´Ö ¯Ö¤üÖ¾Ö¸üß»Ö ¾ÖêŸÖ­Ö ×­ÖÛ¿“ÖŸÖß­ÖÓŸÖ¸ü“µÖÖ ¾ÖêŸÖ­ÖÖ¯ÖêÖÖ ú´Öß †ÃÖ»µÖÖÃÖ, úÖµÖ´Ö ¯Ö¤üÖ¾Ö¸üß»Ö ÃÖã¬ÖÖ×¸üŸÖ ¾ÖêŸÖ­Ö [†.×¾Ö.¾Ö ÃÖÓ.´Ö.¯ÖÏ.ÃÖÓ. (×¿Ö.ú.ÃÖã.¾Öê.) ×­ÖµÖ´Ö, 2009# ´Ö¬Öß»Ö ×­ÖµÖ´Ö 7(2)]</t>
  </si>
  <si>
    <t>(ú) ×¾Ö¿ÖêÂÖ ¾ÖêŸÖ­Ö, †­Öã–ÖêµÖ †ÃÖ»µÖÖÃÖ [†.×¾Ö.¾Ö ÃÖÓ.´Ö.¯ÖÏ.ÃÖÓ. (×¿Ö.ú.ÃÖã.¾Öê.) ×­ÖµÖ´Ö, 2009# ´Ö¬Öß»Ö ×­ÖµÖ´Ö 7 ÖÖ»Öß»Ö ¯ÖÖê™ü×­ÖµÖ´Ö (1) (ú)]</t>
  </si>
  <si>
    <t>(›ü) ¾ÖîµÖÛŒŸÖú ¾ÖêŸÖ­Ö, †­Öã–ÖêµÖ †ÃÖ»µÖÖÃÖ [†.×¾Ö.¾Ö ÃÖÓ.´Ö.¯ÖÏ.ÃÖÓ. (×¿Ö.ú.ÃÖã.¾Öê.) ×­ÖµÖ´Ö, 2009# ´Ö¬Öß»Ö ×­ÖµÖ´Ö 7(1) ÖÖ»Öß»Ö ™üß¯Ö-4 ¾Ö 6]</t>
  </si>
  <si>
    <t xml:space="preserve">¯Öãœüß»Ö ¾ÖêŸÖ­Ö¾ÖÖœüß“ÖÖ ×¤ü­ÖÖÓú [†.×¾Ö.¾Ö ÃÖÓ.´Ö.¯ÖÏ.ÃÖÓ. (×¿Ö.ú.ÃÖã.¾Öê.) ×­ÖµÖ´Ö, 2009# ´Ö¬Öß»Ö ×­ÖµÖ´Ö 9 †Ö×Ö 10] †Ö×Ö ¾ÖêŸÖ­Ö¾ÖÖœüß ­ÖÓŸÖ¸ü“Öê ¾ÖêŸÖ­Ö - </t>
  </si>
  <si>
    <t>[²ÖÖ²Ö Îú. 1 ´Ö¬Öß»Ö ÃŸÖÓ³Ö Îú. iii+ ²ÖÖ²Ö Îú. 1 ´Ö¬Öß»Ö ÃŸÖÓ³Ö Îú. iii ¾Ö iv µÖÖÓÓÓ“µÖÖ ²Öê¸ü•Öê“µÖÖ ŸÖß­Ö ™üŒêú]</t>
  </si>
  <si>
    <t>[²ÖÖ²Ö Îú. 2 ´Ö¬Öß»Ö ÃŸÖÓÓ³Ö Îú. iii+ ²ÖÖ²Ö Îú. 2 ´Ö¬Öß»Ö ÃŸÖÓ³Ö Îú. iii ¾Ö iv µÖÖÓÓ“µÖÖ ²Öê¸ü•Öê“µÖÖ ŸÖß­Ö ™üŒêú]</t>
  </si>
  <si>
    <t>[²ÖÖ²Ö Îú. 3 ´Ö¬Öß»Ö ÃŸÖÓ³Ö Îú. iii+ ²ÖÖ²Ö Îú. 3 ´Ö¬Öß»Ö ÃŸÖÓ³Ö Îú. iii ¾Ö iv µÖÖÓÓ“µÖÖ ²Öê¸ü•Öê“µÖÖ ŸÖß­Ö ™üŒêú]</t>
  </si>
  <si>
    <t>‡ŸÖ¸ü †­ÖãÂÖÓ×Öú ´ÖÖ×ÆüŸÖß.</t>
  </si>
  <si>
    <t>×¤ü­ÖÖÓú :</t>
  </si>
  <si>
    <t>•ÖÖê›ü¯Ö¡Ö - ‹ú (¯ÖÆüÖ-¯Ö×¸ü“”êû¤ü 3)</t>
  </si>
  <si>
    <t>ÃÖÓ¤ü³ÖÔ Îú. 1) ¿ÖÖÃÖ­Ö ¯Ö×¸ü¯Ö¡Öú , ×¾Ö¢Ö ×¾Ö³ÖÖÖ Îú´ÖÖÓú ¾Öê¯Öæ¸ü-1209/¯ÖÏ.Îú.69/ÃÖê¾ÖÖ-1, ´ÖÓ¡ÖÖ»ÖµÖ, ´ÖãÓ²Ö‡Ô-32 ×¤ü.29 ‹×¯ÖÏ»Ö, 2009 “Öê ÃÖÆü¯Ö¡Ö.
            2) ´ÖÆüÖ¸üÖÂ™Òü ¿ÖÖÃÖ­Ö, ˆ““Ö ¾Ö ŸÖÓ¡Ö ×¿ÖÖÖ ×¾Ö³ÖÖÖÖ“Öß ×¤ü­ÖÖÓú 07 †ÖòŒ™üÖê²Ö¸ü, 2009 ¸üÖê•Öß“Öß †×¬ÖÃÖæ“Ö­ÖÖ</t>
  </si>
  <si>
    <t>´ÖÆüÖ¸üÖÂ™Òü †éú×ÂÖ ×¾ÖªÖ¯Ößšêü ¾Ö ÃÖÓ»ÖÛ­ÖŸÖ ´ÖÆüÖ×¾ÖªÖ»ÖµÖê ¯ÖÏ´ÖÖÖÃÖÓ×ÆüŸÖÖ (×¿ÖÖêú¢Ö¸ü ú´ÖÔ“ÖÖ·µÖÖÓ“Öê ÃÖã¬ÖÖ×¸üŸÖ ¾ÖêŸÖ­Ö) †.×¾Ö.¾Ö ÃÖÓ.´Ö.¯ÖÏ.ÃÖÓ. (×¿Ö.ú.ÃÖã.¾Öê.) ×­ÖµÖ´Ö, 2009 †­¾ÖµÖê</t>
  </si>
  <si>
    <t>´ÖÆüÖ×¾ÖªÖ»ÖµÖÖ“Öê ­ÖÖÓ¾Ö :
(ÃÖÓ»ÖÛ­ÖŸÖ : ÃÖÖê»ÖÖ¯Öæ¸ü ×¾ÖªÖ¯Ößšü, ÃÖÖê»ÖÖ¯Öæ¸ü.)</t>
  </si>
  <si>
    <t xml:space="preserve">¯ÖÏÖ“ÖÖµÖÔ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</si>
</sst>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\ mmmm\,\ yyyy"/>
    <numFmt numFmtId="169" formatCode="[$-409]h:mm:ss\ AM/PM"/>
  </numFmts>
  <fonts count="37">
    <font>
      <sz val="10"/>
      <name val="Arial"/>
      <family val="0"/>
    </font>
    <font>
      <sz val="14"/>
      <name val="DVB-TTSurekh"/>
      <family val="5"/>
    </font>
    <font>
      <b/>
      <sz val="14"/>
      <name val="DVB-TTSurekh"/>
      <family val="5"/>
    </font>
    <font>
      <sz val="8"/>
      <name val="Arial"/>
      <family val="0"/>
    </font>
    <font>
      <sz val="13"/>
      <name val="DVB-TTSurekh"/>
      <family val="5"/>
    </font>
    <font>
      <b/>
      <sz val="10"/>
      <name val="Arial"/>
      <family val="2"/>
    </font>
    <font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DVB-TTSurekh"/>
      <family val="5"/>
    </font>
    <font>
      <b/>
      <sz val="13"/>
      <name val="DVB-TTSurekh"/>
      <family val="5"/>
    </font>
    <font>
      <b/>
      <u val="single"/>
      <sz val="15"/>
      <name val="DVB-TTSurekh"/>
      <family val="5"/>
    </font>
    <font>
      <b/>
      <sz val="24"/>
      <name val="DVB-TTSurekh"/>
      <family val="5"/>
    </font>
    <font>
      <sz val="10"/>
      <name val="DVB-TTSurekh"/>
      <family val="5"/>
    </font>
    <font>
      <sz val="12"/>
      <name val="DVB-TTSurekh"/>
      <family val="5"/>
    </font>
    <font>
      <b/>
      <sz val="12"/>
      <name val="DVB-TTSurekh"/>
      <family val="5"/>
    </font>
    <font>
      <b/>
      <u val="single"/>
      <sz val="11"/>
      <name val="DVB-TTSurekh"/>
      <family val="5"/>
    </font>
    <font>
      <b/>
      <sz val="15"/>
      <name val="DVB-TTSurekh"/>
      <family val="5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 quotePrefix="1">
      <alignment horizontal="left" vertical="top" wrapText="1"/>
    </xf>
    <xf numFmtId="0" fontId="5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2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 quotePrefix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26" xfId="0" applyFont="1" applyBorder="1" applyAlignment="1" quotePrefix="1">
      <alignment horizontal="left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28" xfId="0" applyFont="1" applyBorder="1" applyAlignment="1" quotePrefix="1">
      <alignment horizontal="lef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0" fontId="2" fillId="0" borderId="26" xfId="0" applyFont="1" applyBorder="1" applyAlignment="1" quotePrefix="1">
      <alignment horizontal="left"/>
    </xf>
    <xf numFmtId="0" fontId="2" fillId="0" borderId="26" xfId="0" applyFont="1" applyBorder="1" applyAlignment="1">
      <alignment horizontal="left" vertical="top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5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 quotePrefix="1">
      <alignment horizontal="left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right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8" xfId="0" applyBorder="1" applyAlignment="1">
      <alignment/>
    </xf>
    <xf numFmtId="0" fontId="5" fillId="0" borderId="37" xfId="0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0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right" vertical="top" wrapText="1"/>
    </xf>
    <xf numFmtId="0" fontId="2" fillId="0" borderId="32" xfId="0" applyFont="1" applyBorder="1" applyAlignment="1" quotePrefix="1">
      <alignment horizontal="left" vertical="top" wrapText="1"/>
    </xf>
    <xf numFmtId="0" fontId="0" fillId="0" borderId="39" xfId="0" applyBorder="1" applyAlignment="1">
      <alignment/>
    </xf>
    <xf numFmtId="0" fontId="2" fillId="0" borderId="39" xfId="0" applyFont="1" applyBorder="1" applyAlignment="1">
      <alignment horizontal="right" vertical="top" wrapText="1"/>
    </xf>
    <xf numFmtId="0" fontId="25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" fillId="0" borderId="43" xfId="0" applyFont="1" applyBorder="1" applyAlignment="1">
      <alignment/>
    </xf>
    <xf numFmtId="0" fontId="27" fillId="0" borderId="0" xfId="0" applyFont="1" applyAlignment="1">
      <alignment horizontal="center" vertical="top"/>
    </xf>
    <xf numFmtId="0" fontId="28" fillId="0" borderId="0" xfId="0" applyFont="1" applyBorder="1" applyAlignment="1">
      <alignment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8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right" vertical="top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0" fillId="0" borderId="0" xfId="0" applyNumberFormat="1" applyFont="1" applyAlignment="1">
      <alignment horizontal="center" vertical="top" wrapText="1"/>
    </xf>
    <xf numFmtId="0" fontId="35" fillId="0" borderId="0" xfId="0" applyNumberFormat="1" applyFont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52" xfId="0" applyFont="1" applyBorder="1" applyAlignment="1">
      <alignment horizontal="center" vertical="top" wrapText="1"/>
    </xf>
    <xf numFmtId="0" fontId="29" fillId="0" borderId="5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4" fillId="0" borderId="18" xfId="0" applyFont="1" applyBorder="1" applyAlignment="1">
      <alignment horizontal="justify" vertical="top"/>
    </xf>
    <xf numFmtId="0" fontId="2" fillId="0" borderId="18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0" fontId="4" fillId="0" borderId="19" xfId="0" applyFont="1" applyBorder="1" applyAlignment="1">
      <alignment horizontal="justify" vertical="top"/>
    </xf>
    <xf numFmtId="0" fontId="2" fillId="0" borderId="2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0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/>
    </xf>
    <xf numFmtId="0" fontId="4" fillId="0" borderId="21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/>
    </xf>
    <xf numFmtId="0" fontId="4" fillId="0" borderId="3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56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24" xfId="0" applyFont="1" applyBorder="1" applyAlignment="1">
      <alignment horizontal="justify" vertical="top" wrapText="1"/>
    </xf>
    <xf numFmtId="0" fontId="6" fillId="0" borderId="58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justify" vertical="top" wrapText="1"/>
    </xf>
    <xf numFmtId="0" fontId="4" fillId="0" borderId="36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6" xfId="0" applyFont="1" applyBorder="1" applyAlignment="1" quotePrefix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40">
      <selection activeCell="A29" sqref="A29"/>
    </sheetView>
  </sheetViews>
  <sheetFormatPr defaultColWidth="9.140625" defaultRowHeight="12.75"/>
  <cols>
    <col min="1" max="1" width="4.57421875" style="1" customWidth="1"/>
    <col min="2" max="2" width="5.421875" style="1" customWidth="1"/>
    <col min="3" max="3" width="9.140625" style="1" customWidth="1"/>
    <col min="4" max="4" width="10.28125" style="1" customWidth="1"/>
    <col min="5" max="6" width="9.140625" style="1" customWidth="1"/>
    <col min="7" max="7" width="17.140625" style="1" bestFit="1" customWidth="1"/>
    <col min="8" max="8" width="2.28125" style="1" customWidth="1"/>
    <col min="9" max="9" width="8.140625" style="11" customWidth="1"/>
    <col min="10" max="10" width="20.8515625" style="11" customWidth="1"/>
    <col min="11" max="16384" width="9.140625" style="1" customWidth="1"/>
  </cols>
  <sheetData>
    <row r="1" spans="5:10" s="82" customFormat="1" ht="31.5">
      <c r="E1" s="84" t="s">
        <v>53</v>
      </c>
      <c r="F1" s="85"/>
      <c r="G1" s="85"/>
      <c r="H1" s="67"/>
      <c r="I1" s="67"/>
      <c r="J1" s="67"/>
    </row>
    <row r="2" spans="2:10" ht="18">
      <c r="B2" s="138" t="s">
        <v>51</v>
      </c>
      <c r="C2" s="138"/>
      <c r="D2" s="138"/>
      <c r="E2" s="138"/>
      <c r="F2" s="138"/>
      <c r="G2" s="138"/>
      <c r="H2" s="138"/>
      <c r="I2" s="138"/>
      <c r="J2" s="138"/>
    </row>
    <row r="3" spans="2:10" ht="18">
      <c r="B3" s="138"/>
      <c r="C3" s="138"/>
      <c r="D3" s="138"/>
      <c r="E3" s="138"/>
      <c r="F3" s="138"/>
      <c r="G3" s="138"/>
      <c r="H3" s="138"/>
      <c r="I3" s="138"/>
      <c r="J3" s="138"/>
    </row>
    <row r="4" spans="2:10" ht="20.25">
      <c r="B4" s="95" t="s">
        <v>50</v>
      </c>
      <c r="C4" s="95"/>
      <c r="D4" s="95"/>
      <c r="E4" s="95"/>
      <c r="F4" s="95"/>
      <c r="G4" s="95"/>
      <c r="H4" s="95"/>
      <c r="I4" s="95"/>
      <c r="J4" s="95"/>
    </row>
    <row r="5" spans="2:10" ht="18.75" customHeight="1">
      <c r="B5" s="96" t="s">
        <v>52</v>
      </c>
      <c r="C5" s="83"/>
      <c r="D5" s="83"/>
      <c r="E5" s="83"/>
      <c r="F5" s="83"/>
      <c r="G5" s="83"/>
      <c r="H5" s="83"/>
      <c r="I5" s="83"/>
      <c r="J5" s="83"/>
    </row>
    <row r="6" spans="2:10" ht="20.25">
      <c r="B6" s="95" t="s">
        <v>26</v>
      </c>
      <c r="C6" s="95"/>
      <c r="D6" s="95"/>
      <c r="E6" s="95"/>
      <c r="F6" s="95"/>
      <c r="G6" s="95"/>
      <c r="H6" s="95"/>
      <c r="I6" s="95"/>
      <c r="J6" s="95"/>
    </row>
    <row r="7" spans="2:10" ht="6.75" customHeight="1" thickBot="1">
      <c r="B7" s="4"/>
      <c r="C7" s="3"/>
      <c r="D7" s="9"/>
      <c r="E7" s="2"/>
      <c r="F7" s="2"/>
      <c r="G7" s="2"/>
      <c r="H7" s="2"/>
      <c r="I7" s="10"/>
      <c r="J7" s="10"/>
    </row>
    <row r="8" spans="2:10" ht="19.5" thickTop="1">
      <c r="B8" s="69">
        <v>1</v>
      </c>
      <c r="C8" s="99" t="s">
        <v>0</v>
      </c>
      <c r="D8" s="99"/>
      <c r="E8" s="99"/>
      <c r="F8" s="99"/>
      <c r="G8" s="99"/>
      <c r="H8" s="23" t="s">
        <v>24</v>
      </c>
      <c r="I8" s="100"/>
      <c r="J8" s="101"/>
    </row>
    <row r="9" spans="2:10" ht="18.75">
      <c r="B9" s="70">
        <v>2</v>
      </c>
      <c r="C9" s="102" t="s">
        <v>1</v>
      </c>
      <c r="D9" s="102"/>
      <c r="E9" s="102"/>
      <c r="F9" s="102"/>
      <c r="G9" s="102"/>
      <c r="H9" s="24" t="s">
        <v>24</v>
      </c>
      <c r="I9" s="97"/>
      <c r="J9" s="98"/>
    </row>
    <row r="10" spans="2:10" ht="18.75">
      <c r="B10" s="70">
        <v>3</v>
      </c>
      <c r="C10" s="102" t="s">
        <v>34</v>
      </c>
      <c r="D10" s="102"/>
      <c r="E10" s="102"/>
      <c r="F10" s="102"/>
      <c r="G10" s="102"/>
      <c r="H10" s="24" t="s">
        <v>24</v>
      </c>
      <c r="I10" s="97"/>
      <c r="J10" s="98"/>
    </row>
    <row r="11" spans="2:10" ht="19.5" thickBot="1">
      <c r="B11" s="71">
        <v>4</v>
      </c>
      <c r="C11" s="111" t="s">
        <v>2</v>
      </c>
      <c r="D11" s="111"/>
      <c r="E11" s="111"/>
      <c r="F11" s="111"/>
      <c r="G11" s="111"/>
      <c r="H11" s="25" t="s">
        <v>24</v>
      </c>
      <c r="I11" s="103"/>
      <c r="J11" s="104"/>
    </row>
    <row r="12" spans="2:10" ht="66" customHeight="1" thickBot="1" thickTop="1">
      <c r="B12" s="72">
        <v>5</v>
      </c>
      <c r="C12" s="109" t="s">
        <v>35</v>
      </c>
      <c r="D12" s="110"/>
      <c r="E12" s="110"/>
      <c r="F12" s="110"/>
      <c r="G12" s="110"/>
      <c r="H12" s="26" t="s">
        <v>24</v>
      </c>
      <c r="I12" s="37" t="s">
        <v>27</v>
      </c>
      <c r="J12" s="38"/>
    </row>
    <row r="13" spans="2:10" ht="48.75" customHeight="1" thickBot="1" thickTop="1">
      <c r="B13" s="73">
        <v>6</v>
      </c>
      <c r="C13" s="106" t="s">
        <v>36</v>
      </c>
      <c r="D13" s="107"/>
      <c r="E13" s="107"/>
      <c r="F13" s="107"/>
      <c r="G13" s="107"/>
      <c r="H13" s="45" t="s">
        <v>24</v>
      </c>
      <c r="I13" s="37" t="s">
        <v>27</v>
      </c>
      <c r="J13" s="38"/>
    </row>
    <row r="14" spans="2:10" ht="19.5" thickTop="1">
      <c r="B14" s="74">
        <v>7</v>
      </c>
      <c r="C14" s="108" t="s">
        <v>3</v>
      </c>
      <c r="D14" s="108"/>
      <c r="E14" s="108"/>
      <c r="F14" s="108"/>
      <c r="G14" s="108"/>
      <c r="H14" s="29" t="s">
        <v>24</v>
      </c>
      <c r="I14" s="43"/>
      <c r="J14" s="44"/>
    </row>
    <row r="15" spans="2:10" ht="18.75">
      <c r="B15" s="74"/>
      <c r="C15" s="102" t="s">
        <v>4</v>
      </c>
      <c r="D15" s="102"/>
      <c r="E15" s="102"/>
      <c r="F15" s="102"/>
      <c r="G15" s="102"/>
      <c r="H15" s="27" t="s">
        <v>24</v>
      </c>
      <c r="I15" s="40"/>
      <c r="J15" s="41" t="s">
        <v>28</v>
      </c>
    </row>
    <row r="16" spans="2:10" ht="18.75">
      <c r="B16" s="74"/>
      <c r="C16" s="102" t="s">
        <v>5</v>
      </c>
      <c r="D16" s="102"/>
      <c r="E16" s="102"/>
      <c r="F16" s="102"/>
      <c r="G16" s="102"/>
      <c r="H16" s="27" t="s">
        <v>24</v>
      </c>
      <c r="I16" s="40">
        <f>I15*50/100</f>
        <v>0</v>
      </c>
      <c r="J16" s="41" t="s">
        <v>28</v>
      </c>
    </row>
    <row r="17" spans="2:10" ht="18.75">
      <c r="B17" s="74"/>
      <c r="C17" s="102" t="s">
        <v>6</v>
      </c>
      <c r="D17" s="102"/>
      <c r="E17" s="102"/>
      <c r="F17" s="102"/>
      <c r="G17" s="102"/>
      <c r="H17" s="27" t="s">
        <v>24</v>
      </c>
      <c r="I17" s="40">
        <f>ROUND(SUM(I15:I16)*21/100,0)</f>
        <v>0</v>
      </c>
      <c r="J17" s="41" t="s">
        <v>28</v>
      </c>
    </row>
    <row r="18" spans="2:10" ht="19.5" thickBot="1">
      <c r="B18" s="74"/>
      <c r="C18" s="105" t="s">
        <v>7</v>
      </c>
      <c r="D18" s="105"/>
      <c r="E18" s="105"/>
      <c r="F18" s="105"/>
      <c r="G18" s="105"/>
      <c r="H18" s="28" t="s">
        <v>24</v>
      </c>
      <c r="I18" s="46">
        <f>SUM(I15:I17)</f>
        <v>0</v>
      </c>
      <c r="J18" s="47" t="s">
        <v>28</v>
      </c>
    </row>
    <row r="19" spans="2:10" ht="6.75" customHeight="1" thickTop="1">
      <c r="B19" s="115">
        <v>8</v>
      </c>
      <c r="C19" s="118" t="s">
        <v>8</v>
      </c>
      <c r="D19" s="118"/>
      <c r="E19" s="118"/>
      <c r="F19" s="118"/>
      <c r="G19" s="118"/>
      <c r="H19" s="121" t="s">
        <v>24</v>
      </c>
      <c r="I19" s="39"/>
      <c r="J19" s="48"/>
    </row>
    <row r="20" spans="2:10" ht="18.75" customHeight="1">
      <c r="B20" s="116"/>
      <c r="C20" s="119"/>
      <c r="D20" s="119"/>
      <c r="E20" s="119"/>
      <c r="F20" s="119"/>
      <c r="G20" s="119"/>
      <c r="H20" s="122"/>
      <c r="I20" s="80" t="s">
        <v>32</v>
      </c>
      <c r="J20" s="42"/>
    </row>
    <row r="21" spans="2:11" ht="16.5" customHeight="1" thickBot="1">
      <c r="B21" s="117"/>
      <c r="C21" s="120"/>
      <c r="D21" s="120"/>
      <c r="E21" s="120"/>
      <c r="F21" s="120"/>
      <c r="G21" s="120"/>
      <c r="H21" s="123"/>
      <c r="I21" s="49" t="s">
        <v>31</v>
      </c>
      <c r="J21" s="50"/>
      <c r="K21" s="6"/>
    </row>
    <row r="22" spans="2:10" ht="37.5" customHeight="1" thickBot="1" thickTop="1">
      <c r="B22" s="74">
        <v>9</v>
      </c>
      <c r="C22" s="144" t="s">
        <v>9</v>
      </c>
      <c r="D22" s="144"/>
      <c r="E22" s="144"/>
      <c r="F22" s="144"/>
      <c r="G22" s="144"/>
      <c r="H22" s="51" t="s">
        <v>24</v>
      </c>
      <c r="I22" s="52" t="s">
        <v>27</v>
      </c>
      <c r="J22" s="13"/>
    </row>
    <row r="23" spans="2:10" ht="38.25" customHeight="1" thickBot="1" thickTop="1">
      <c r="B23" s="73">
        <v>10</v>
      </c>
      <c r="C23" s="106" t="s">
        <v>10</v>
      </c>
      <c r="D23" s="106"/>
      <c r="E23" s="106"/>
      <c r="F23" s="106"/>
      <c r="G23" s="106"/>
      <c r="H23" s="53" t="s">
        <v>24</v>
      </c>
      <c r="I23" s="37"/>
      <c r="J23" s="38" t="s">
        <v>28</v>
      </c>
    </row>
    <row r="24" spans="2:10" ht="39" customHeight="1" thickBot="1" thickTop="1">
      <c r="B24" s="74">
        <v>11</v>
      </c>
      <c r="C24" s="144" t="s">
        <v>37</v>
      </c>
      <c r="D24" s="144"/>
      <c r="E24" s="144"/>
      <c r="F24" s="144"/>
      <c r="G24" s="144"/>
      <c r="H24" s="51" t="s">
        <v>24</v>
      </c>
      <c r="I24" s="52"/>
      <c r="J24" s="13" t="s">
        <v>28</v>
      </c>
    </row>
    <row r="25" spans="2:10" ht="50.25" customHeight="1" thickBot="1" thickTop="1">
      <c r="B25" s="73">
        <v>12</v>
      </c>
      <c r="C25" s="106" t="s">
        <v>38</v>
      </c>
      <c r="D25" s="107"/>
      <c r="E25" s="107"/>
      <c r="F25" s="107"/>
      <c r="G25" s="107"/>
      <c r="H25" s="53" t="s">
        <v>24</v>
      </c>
      <c r="I25" s="37" t="s">
        <v>27</v>
      </c>
      <c r="J25" s="38"/>
    </row>
    <row r="26" spans="2:10" ht="33.75" customHeight="1" thickBot="1" thickTop="1">
      <c r="B26" s="73">
        <v>13</v>
      </c>
      <c r="C26" s="106" t="s">
        <v>39</v>
      </c>
      <c r="D26" s="107"/>
      <c r="E26" s="107"/>
      <c r="F26" s="107"/>
      <c r="G26" s="107"/>
      <c r="H26" s="53" t="s">
        <v>24</v>
      </c>
      <c r="I26" s="37" t="s">
        <v>27</v>
      </c>
      <c r="J26" s="38"/>
    </row>
    <row r="27" spans="2:10" s="68" customFormat="1" ht="65.25" customHeight="1" thickBot="1" thickTop="1">
      <c r="B27" s="79">
        <v>14</v>
      </c>
      <c r="C27" s="106" t="s">
        <v>40</v>
      </c>
      <c r="D27" s="107"/>
      <c r="E27" s="107"/>
      <c r="F27" s="107"/>
      <c r="G27" s="107"/>
      <c r="H27" s="53" t="s">
        <v>24</v>
      </c>
      <c r="I27" s="37" t="s">
        <v>27</v>
      </c>
      <c r="J27" s="38"/>
    </row>
    <row r="28" spans="2:10" s="68" customFormat="1" ht="19.5" thickTop="1">
      <c r="B28" s="153"/>
      <c r="C28" s="154"/>
      <c r="D28" s="155"/>
      <c r="E28" s="155"/>
      <c r="F28" s="155"/>
      <c r="G28" s="155"/>
      <c r="H28" s="5"/>
      <c r="I28" s="31"/>
      <c r="J28" s="156"/>
    </row>
    <row r="29" spans="2:10" s="68" customFormat="1" ht="18.75">
      <c r="B29" s="153"/>
      <c r="C29" s="154"/>
      <c r="D29" s="155"/>
      <c r="E29" s="155"/>
      <c r="F29" s="155"/>
      <c r="G29" s="155"/>
      <c r="H29" s="5"/>
      <c r="I29" s="31"/>
      <c r="J29" s="156"/>
    </row>
    <row r="30" spans="2:10" s="68" customFormat="1" ht="19.5" thickBot="1">
      <c r="B30" s="147"/>
      <c r="C30" s="148"/>
      <c r="D30" s="149"/>
      <c r="E30" s="149"/>
      <c r="F30" s="149"/>
      <c r="G30" s="149"/>
      <c r="H30" s="150"/>
      <c r="I30" s="151"/>
      <c r="J30" s="152"/>
    </row>
    <row r="31" spans="2:10" s="68" customFormat="1" ht="49.5" customHeight="1" thickBot="1" thickTop="1">
      <c r="B31" s="73">
        <v>15</v>
      </c>
      <c r="C31" s="106" t="s">
        <v>41</v>
      </c>
      <c r="D31" s="107"/>
      <c r="E31" s="107"/>
      <c r="F31" s="107"/>
      <c r="G31" s="107"/>
      <c r="H31" s="53" t="s">
        <v>24</v>
      </c>
      <c r="I31" s="37" t="s">
        <v>27</v>
      </c>
      <c r="J31" s="38"/>
    </row>
    <row r="32" spans="1:10" ht="20.25" customHeight="1" thickBot="1" thickTop="1">
      <c r="A32" s="68"/>
      <c r="B32" s="73">
        <v>16</v>
      </c>
      <c r="C32" s="124" t="s">
        <v>11</v>
      </c>
      <c r="D32" s="124"/>
      <c r="E32" s="124"/>
      <c r="F32" s="124"/>
      <c r="G32" s="124"/>
      <c r="H32" s="53" t="s">
        <v>24</v>
      </c>
      <c r="I32" s="37" t="s">
        <v>27</v>
      </c>
      <c r="J32" s="56"/>
    </row>
    <row r="33" spans="2:10" ht="19.5" thickTop="1">
      <c r="B33" s="75">
        <v>17</v>
      </c>
      <c r="C33" s="112" t="s">
        <v>12</v>
      </c>
      <c r="D33" s="113"/>
      <c r="E33" s="113"/>
      <c r="F33" s="113"/>
      <c r="G33" s="114"/>
      <c r="H33" s="54"/>
      <c r="I33" s="55"/>
      <c r="J33" s="14"/>
    </row>
    <row r="34" spans="2:10" ht="36.75" customHeight="1">
      <c r="B34" s="75"/>
      <c r="C34" s="139" t="s">
        <v>13</v>
      </c>
      <c r="D34" s="140"/>
      <c r="E34" s="140"/>
      <c r="F34" s="140"/>
      <c r="G34" s="141"/>
      <c r="H34" s="32" t="s">
        <v>24</v>
      </c>
      <c r="I34" s="33">
        <f>+I23</f>
        <v>0</v>
      </c>
      <c r="J34" s="34" t="s">
        <v>28</v>
      </c>
    </row>
    <row r="35" spans="2:10" ht="18.75">
      <c r="B35" s="75"/>
      <c r="C35" s="119" t="s">
        <v>14</v>
      </c>
      <c r="D35" s="143"/>
      <c r="E35" s="143"/>
      <c r="F35" s="143"/>
      <c r="G35" s="143"/>
      <c r="H35" s="30" t="s">
        <v>24</v>
      </c>
      <c r="I35" s="31"/>
      <c r="J35" s="13"/>
    </row>
    <row r="36" spans="2:10" ht="36" customHeight="1">
      <c r="B36" s="75"/>
      <c r="C36" s="119" t="s">
        <v>42</v>
      </c>
      <c r="D36" s="143"/>
      <c r="E36" s="143"/>
      <c r="F36" s="143"/>
      <c r="G36" s="143"/>
      <c r="H36" s="30" t="s">
        <v>24</v>
      </c>
      <c r="I36" s="35">
        <f>+I24</f>
        <v>0</v>
      </c>
      <c r="J36" s="36" t="s">
        <v>28</v>
      </c>
    </row>
    <row r="37" spans="2:10" ht="35.25" customHeight="1" thickBot="1">
      <c r="B37" s="75"/>
      <c r="C37" s="145" t="s">
        <v>43</v>
      </c>
      <c r="D37" s="146"/>
      <c r="E37" s="146"/>
      <c r="F37" s="146"/>
      <c r="G37" s="146"/>
      <c r="H37" s="57" t="s">
        <v>24</v>
      </c>
      <c r="I37" s="58" t="s">
        <v>27</v>
      </c>
      <c r="J37" s="59"/>
    </row>
    <row r="38" spans="2:10" ht="35.25" customHeight="1" thickBot="1" thickTop="1">
      <c r="B38" s="76">
        <v>18</v>
      </c>
      <c r="C38" s="142" t="s">
        <v>44</v>
      </c>
      <c r="D38" s="142"/>
      <c r="E38" s="142"/>
      <c r="F38" s="142"/>
      <c r="G38" s="142"/>
      <c r="H38" s="60"/>
      <c r="I38" s="61" t="s">
        <v>27</v>
      </c>
      <c r="J38" s="56"/>
    </row>
    <row r="39" spans="2:10" ht="19.5" thickTop="1">
      <c r="B39" s="15"/>
      <c r="C39" s="125" t="s">
        <v>15</v>
      </c>
      <c r="D39" s="128" t="s">
        <v>16</v>
      </c>
      <c r="E39" s="133" t="s">
        <v>18</v>
      </c>
      <c r="F39" s="133"/>
      <c r="G39" s="133"/>
      <c r="H39" s="133"/>
      <c r="I39" s="133"/>
      <c r="J39" s="134"/>
    </row>
    <row r="40" spans="2:10" ht="35.25" customHeight="1">
      <c r="B40" s="15"/>
      <c r="C40" s="126"/>
      <c r="D40" s="132"/>
      <c r="E40" s="135" t="s">
        <v>17</v>
      </c>
      <c r="F40" s="136"/>
      <c r="G40" s="136"/>
      <c r="H40" s="136"/>
      <c r="I40" s="137"/>
      <c r="J40" s="17" t="s">
        <v>25</v>
      </c>
    </row>
    <row r="41" spans="2:10" ht="18.75">
      <c r="B41" s="15"/>
      <c r="C41" s="127">
        <v>1</v>
      </c>
      <c r="D41" s="127" t="s">
        <v>20</v>
      </c>
      <c r="E41" s="7">
        <f>+I34</f>
        <v>0</v>
      </c>
      <c r="F41" s="8" t="s">
        <v>30</v>
      </c>
      <c r="G41" s="8">
        <f>ROUNDUP(SUM(I23:I24)*3/100,-1)</f>
        <v>0</v>
      </c>
      <c r="H41" s="8" t="s">
        <v>29</v>
      </c>
      <c r="I41" s="12">
        <f>E41+G41</f>
        <v>0</v>
      </c>
      <c r="J41" s="16">
        <f>+I24</f>
        <v>0</v>
      </c>
    </row>
    <row r="42" spans="2:10" ht="32.25" customHeight="1">
      <c r="B42" s="15"/>
      <c r="C42" s="128"/>
      <c r="D42" s="128"/>
      <c r="E42" s="129" t="s">
        <v>21</v>
      </c>
      <c r="F42" s="130"/>
      <c r="G42" s="130"/>
      <c r="H42" s="130"/>
      <c r="I42" s="131"/>
      <c r="J42" s="17" t="s">
        <v>19</v>
      </c>
    </row>
    <row r="43" spans="2:10" ht="18.75">
      <c r="B43" s="15"/>
      <c r="C43" s="86">
        <v>2</v>
      </c>
      <c r="D43" s="86" t="s">
        <v>33</v>
      </c>
      <c r="E43" s="7">
        <f>+I41</f>
        <v>0</v>
      </c>
      <c r="F43" s="8" t="s">
        <v>30</v>
      </c>
      <c r="G43" s="8">
        <f>ROUNDUP(SUM(I41+J41)*3/100,-1)</f>
        <v>0</v>
      </c>
      <c r="H43" s="8" t="s">
        <v>29</v>
      </c>
      <c r="I43" s="12">
        <f>E43+G43</f>
        <v>0</v>
      </c>
      <c r="J43" s="16">
        <f>+J41</f>
        <v>0</v>
      </c>
    </row>
    <row r="44" spans="2:10" ht="32.25" customHeight="1">
      <c r="B44" s="15"/>
      <c r="C44" s="91"/>
      <c r="D44" s="91"/>
      <c r="E44" s="92" t="s">
        <v>45</v>
      </c>
      <c r="F44" s="93"/>
      <c r="G44" s="93"/>
      <c r="H44" s="93"/>
      <c r="I44" s="94"/>
      <c r="J44" s="18" t="s">
        <v>19</v>
      </c>
    </row>
    <row r="45" spans="2:10" ht="18.75">
      <c r="B45" s="15"/>
      <c r="C45" s="86">
        <v>3</v>
      </c>
      <c r="D45" s="86" t="s">
        <v>22</v>
      </c>
      <c r="E45" s="7">
        <f>+I43</f>
        <v>0</v>
      </c>
      <c r="F45" s="8" t="s">
        <v>30</v>
      </c>
      <c r="G45" s="8">
        <f>ROUNDUP(SUM(I43+J43)*3/100,-1)</f>
        <v>0</v>
      </c>
      <c r="H45" s="8" t="s">
        <v>29</v>
      </c>
      <c r="I45" s="12">
        <f>E45+G45</f>
        <v>0</v>
      </c>
      <c r="J45" s="16">
        <f>+J43</f>
        <v>0</v>
      </c>
    </row>
    <row r="46" spans="2:10" ht="30.75" customHeight="1">
      <c r="B46" s="15"/>
      <c r="C46" s="91"/>
      <c r="D46" s="91"/>
      <c r="E46" s="92" t="s">
        <v>46</v>
      </c>
      <c r="F46" s="93"/>
      <c r="G46" s="93"/>
      <c r="H46" s="93"/>
      <c r="I46" s="94"/>
      <c r="J46" s="18" t="s">
        <v>19</v>
      </c>
    </row>
    <row r="47" spans="2:10" ht="18.75">
      <c r="B47" s="19"/>
      <c r="C47" s="86">
        <v>4</v>
      </c>
      <c r="D47" s="86" t="s">
        <v>23</v>
      </c>
      <c r="E47" s="7">
        <f>+I45</f>
        <v>0</v>
      </c>
      <c r="F47" s="8" t="s">
        <v>30</v>
      </c>
      <c r="G47" s="8">
        <f>ROUNDUP(SUM(I45+J45)*3/100,-1)</f>
        <v>0</v>
      </c>
      <c r="H47" s="8" t="s">
        <v>29</v>
      </c>
      <c r="I47" s="12">
        <f>E47+G47</f>
        <v>0</v>
      </c>
      <c r="J47" s="16">
        <f>+J45</f>
        <v>0</v>
      </c>
    </row>
    <row r="48" spans="2:10" ht="33" customHeight="1" thickBot="1">
      <c r="B48" s="19"/>
      <c r="C48" s="87"/>
      <c r="D48" s="87"/>
      <c r="E48" s="88" t="s">
        <v>47</v>
      </c>
      <c r="F48" s="89"/>
      <c r="G48" s="89"/>
      <c r="H48" s="89"/>
      <c r="I48" s="90"/>
      <c r="J48" s="62" t="s">
        <v>19</v>
      </c>
    </row>
    <row r="49" spans="2:10" ht="19.5" thickTop="1">
      <c r="B49" s="77">
        <v>19</v>
      </c>
      <c r="C49" s="78" t="s">
        <v>48</v>
      </c>
      <c r="D49" s="63"/>
      <c r="E49" s="63"/>
      <c r="F49" s="63"/>
      <c r="G49" s="63"/>
      <c r="H49" s="63"/>
      <c r="I49" s="64"/>
      <c r="J49" s="65"/>
    </row>
    <row r="50" spans="2:10" ht="19.5" thickBot="1">
      <c r="B50" s="66"/>
      <c r="C50" s="20"/>
      <c r="D50" s="20"/>
      <c r="E50" s="20"/>
      <c r="F50" s="20"/>
      <c r="G50" s="20"/>
      <c r="H50" s="20"/>
      <c r="I50" s="21"/>
      <c r="J50" s="22"/>
    </row>
    <row r="51" ht="19.5" thickTop="1"/>
    <row r="52" spans="3:9" ht="20.25">
      <c r="C52" s="1" t="s">
        <v>49</v>
      </c>
      <c r="I52" s="81" t="s">
        <v>54</v>
      </c>
    </row>
  </sheetData>
  <sheetProtection/>
  <mergeCells count="53">
    <mergeCell ref="B2:J3"/>
    <mergeCell ref="C34:G34"/>
    <mergeCell ref="C38:G38"/>
    <mergeCell ref="C36:G36"/>
    <mergeCell ref="C35:G35"/>
    <mergeCell ref="C22:G22"/>
    <mergeCell ref="C37:G37"/>
    <mergeCell ref="C23:G23"/>
    <mergeCell ref="C24:G24"/>
    <mergeCell ref="C25:G25"/>
    <mergeCell ref="C43:C44"/>
    <mergeCell ref="D43:D44"/>
    <mergeCell ref="E44:I44"/>
    <mergeCell ref="C39:C40"/>
    <mergeCell ref="C41:C42"/>
    <mergeCell ref="D41:D42"/>
    <mergeCell ref="E42:I42"/>
    <mergeCell ref="D39:D40"/>
    <mergeCell ref="E39:J39"/>
    <mergeCell ref="E40:I40"/>
    <mergeCell ref="C33:G33"/>
    <mergeCell ref="B19:B21"/>
    <mergeCell ref="C19:G21"/>
    <mergeCell ref="H19:H21"/>
    <mergeCell ref="C26:G26"/>
    <mergeCell ref="C32:G32"/>
    <mergeCell ref="C27:G27"/>
    <mergeCell ref="C31:G31"/>
    <mergeCell ref="I11:J11"/>
    <mergeCell ref="C17:G17"/>
    <mergeCell ref="C18:G18"/>
    <mergeCell ref="C10:G10"/>
    <mergeCell ref="C13:G13"/>
    <mergeCell ref="C14:G14"/>
    <mergeCell ref="C16:G16"/>
    <mergeCell ref="C15:G15"/>
    <mergeCell ref="C12:G12"/>
    <mergeCell ref="C11:G11"/>
    <mergeCell ref="I10:J10"/>
    <mergeCell ref="I9:J9"/>
    <mergeCell ref="C8:G8"/>
    <mergeCell ref="I8:J8"/>
    <mergeCell ref="C9:G9"/>
    <mergeCell ref="E1:G1"/>
    <mergeCell ref="C47:C48"/>
    <mergeCell ref="D47:D48"/>
    <mergeCell ref="E48:I48"/>
    <mergeCell ref="C45:C46"/>
    <mergeCell ref="D45:D46"/>
    <mergeCell ref="E46:I46"/>
    <mergeCell ref="B4:J4"/>
    <mergeCell ref="B5:J5"/>
    <mergeCell ref="B6:J6"/>
  </mergeCells>
  <printOptions horizontalCentered="1"/>
  <pageMargins left="0.25" right="0.25" top="0.25" bottom="0.25" header="0" footer="0.25"/>
  <pageSetup horizontalDpi="600" verticalDpi="600" orientation="portrait" r:id="rId3"/>
  <headerFooter alignWithMargins="0">
    <oddFooter>&amp;L&amp;"Calibri,Regular"&amp;11&amp;Udownloaded from: http://su.digitaluniversity.ac&amp;R&amp;"Calibri,Regular"&amp;11&amp;U&amp;D&amp;T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The Registrar</cp:lastModifiedBy>
  <cp:lastPrinted>2009-12-09T07:18:41Z</cp:lastPrinted>
  <dcterms:created xsi:type="dcterms:W3CDTF">2009-05-15T07:10:55Z</dcterms:created>
  <dcterms:modified xsi:type="dcterms:W3CDTF">2009-12-09T07:18:42Z</dcterms:modified>
  <cp:category/>
  <cp:version/>
  <cp:contentType/>
  <cp:contentStatus/>
</cp:coreProperties>
</file>